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 activeTab="3"/>
  </bookViews>
  <sheets>
    <sheet name="magazin" sheetId="1" r:id="rId1"/>
    <sheet name="mapamond" sheetId="2" r:id="rId2"/>
    <sheet name="calatorii" sheetId="3" r:id="rId3"/>
    <sheet name="auto" sheetId="4" r:id="rId4"/>
  </sheet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G8" i="1"/>
  <c r="F7" i="1"/>
  <c r="F6" i="1"/>
  <c r="F5" i="1"/>
  <c r="F4" i="1"/>
</calcChain>
</file>

<file path=xl/sharedStrings.xml><?xml version="1.0" encoding="utf-8"?>
<sst xmlns="http://schemas.openxmlformats.org/spreadsheetml/2006/main" count="61" uniqueCount="55">
  <si>
    <t>S.C. AAA.SRL</t>
  </si>
  <si>
    <t>Trim 1</t>
  </si>
  <si>
    <t>Trim 2</t>
  </si>
  <si>
    <t>Trim 3</t>
  </si>
  <si>
    <t>Trim 4</t>
  </si>
  <si>
    <t>Total</t>
  </si>
  <si>
    <t>%</t>
  </si>
  <si>
    <t>Vânzări</t>
  </si>
  <si>
    <t>Haine</t>
  </si>
  <si>
    <t>Încălţăminte</t>
  </si>
  <si>
    <t>Bijuterii</t>
  </si>
  <si>
    <t>Parfumuri</t>
  </si>
  <si>
    <t>Total Vânzări</t>
  </si>
  <si>
    <t>Cheltuieli</t>
  </si>
  <si>
    <t>Curent şi căldură</t>
  </si>
  <si>
    <t>Chirie şi rate</t>
  </si>
  <si>
    <t>Electricitate</t>
  </si>
  <si>
    <t>Salariu</t>
  </si>
  <si>
    <t>Cotizaţii</t>
  </si>
  <si>
    <t>Asigurare</t>
  </si>
  <si>
    <t>Cheltuieli Totale</t>
  </si>
  <si>
    <t>Profit Net</t>
  </si>
  <si>
    <t>Cheltuieli Minime</t>
  </si>
  <si>
    <t>Cheltuieli Maxime</t>
  </si>
  <si>
    <t>Cheltuieli Medii</t>
  </si>
  <si>
    <t>Numarul Cheltuielilor</t>
  </si>
  <si>
    <t>Deschidem un nou magazin?</t>
  </si>
  <si>
    <t>NUME PRENUME</t>
  </si>
  <si>
    <t>Profit Calatorii  (€000)</t>
  </si>
  <si>
    <t>Sfarsit de an</t>
  </si>
  <si>
    <t>Incasari</t>
  </si>
  <si>
    <t>Profit Net al Anului</t>
  </si>
  <si>
    <t>Calatorii-incasari (€000)</t>
  </si>
  <si>
    <t>Anul 2016</t>
  </si>
  <si>
    <t>Anul 2017</t>
  </si>
  <si>
    <t>Anul 2018</t>
  </si>
  <si>
    <t>Anul 2019</t>
  </si>
  <si>
    <t>Anul 2020</t>
  </si>
  <si>
    <t>Europa</t>
  </si>
  <si>
    <t>Africa</t>
  </si>
  <si>
    <t>America de Nord/Sud</t>
  </si>
  <si>
    <t>Asia</t>
  </si>
  <si>
    <t>Incasari Totale</t>
  </si>
  <si>
    <t xml:space="preserve"> Total Net</t>
  </si>
  <si>
    <t>Total Brut</t>
  </si>
  <si>
    <t>Clasic</t>
  </si>
  <si>
    <t>Cu trapa</t>
  </si>
  <si>
    <t>Sport</t>
  </si>
  <si>
    <t>Accesorii masina</t>
  </si>
  <si>
    <t>Vanzari Totale</t>
  </si>
  <si>
    <t>Vanzari Minime</t>
  </si>
  <si>
    <t>Vanzari Maxime</t>
  </si>
  <si>
    <t xml:space="preserve">Media Vanzari </t>
  </si>
  <si>
    <t>Depasire Buget?</t>
  </si>
  <si>
    <t>Vanzari Salon Auto  (€000)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</si>
</sst>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m/yy;@"/>
    <numFmt numFmtId="165" formatCode="0.0"/>
    <numFmt numFmtId="166" formatCode="[$€-2]\ #,##0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2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/>
    <xf numFmtId="0" fontId="0" fillId="0" borderId="0" xfId="0" applyAlignment="1">
      <alignment horizontal="right"/>
    </xf>
    <xf numFmtId="0" fontId="2" fillId="0" borderId="0" xfId="0" applyFont="1"/>
    <xf numFmtId="9" fontId="0" fillId="0" borderId="0" xfId="0" applyNumberFormat="1"/>
    <xf numFmtId="0" fontId="0" fillId="0" borderId="1" xfId="0" applyBorder="1"/>
    <xf numFmtId="9" fontId="0" fillId="0" borderId="1" xfId="0" applyNumberFormat="1" applyBorder="1"/>
    <xf numFmtId="0" fontId="0" fillId="0" borderId="2" xfId="0" applyBorder="1"/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4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164" fontId="2" fillId="0" borderId="0" xfId="0" applyNumberFormat="1" applyFont="1" applyFill="1" applyAlignment="1"/>
    <xf numFmtId="3" fontId="0" fillId="0" borderId="0" xfId="0" applyNumberFormat="1"/>
    <xf numFmtId="0" fontId="2" fillId="0" borderId="0" xfId="0" applyFont="1" applyFill="1"/>
    <xf numFmtId="3" fontId="0" fillId="0" borderId="2" xfId="0" applyNumberFormat="1" applyBorder="1"/>
    <xf numFmtId="3" fontId="0" fillId="0" borderId="1" xfId="0" applyNumberFormat="1" applyBorder="1"/>
    <xf numFmtId="3" fontId="0" fillId="0" borderId="3" xfId="0" applyNumberFormat="1" applyBorder="1"/>
    <xf numFmtId="0" fontId="5" fillId="0" borderId="0" xfId="0" applyFont="1" applyAlignment="1">
      <alignment wrapText="1"/>
    </xf>
    <xf numFmtId="0" fontId="5" fillId="0" borderId="0" xfId="0" applyFont="1"/>
    <xf numFmtId="0" fontId="1" fillId="4" borderId="0" xfId="0" applyFont="1" applyFill="1" applyAlignment="1">
      <alignment horizontal="right"/>
    </xf>
    <xf numFmtId="0" fontId="1" fillId="4" borderId="0" xfId="0" applyFont="1" applyFill="1"/>
    <xf numFmtId="165" fontId="0" fillId="0" borderId="0" xfId="0" applyNumberFormat="1"/>
    <xf numFmtId="166" fontId="0" fillId="0" borderId="0" xfId="0" applyNumberFormat="1"/>
    <xf numFmtId="166" fontId="0" fillId="0" borderId="4" xfId="0" applyNumberFormat="1" applyBorder="1"/>
    <xf numFmtId="0" fontId="2" fillId="0" borderId="0" xfId="0" applyFont="1" applyAlignment="1">
      <alignment horizontal="right"/>
    </xf>
    <xf numFmtId="0" fontId="1" fillId="5" borderId="0" xfId="0" applyFont="1" applyFill="1" applyAlignment="1">
      <alignment horizontal="right"/>
    </xf>
    <xf numFmtId="0" fontId="1" fillId="5" borderId="0" xfId="0" applyFont="1" applyFill="1"/>
    <xf numFmtId="9" fontId="0" fillId="0" borderId="0" xfId="1" applyFont="1" applyAlignment="1">
      <alignment horizontal="right"/>
    </xf>
    <xf numFmtId="165" fontId="0" fillId="0" borderId="0" xfId="0" applyNumberFormat="1" applyFill="1"/>
    <xf numFmtId="1" fontId="0" fillId="0" borderId="0" xfId="0" applyNumberFormat="1"/>
    <xf numFmtId="1" fontId="0" fillId="0" borderId="2" xfId="0" applyNumberFormat="1" applyBorder="1"/>
    <xf numFmtId="0" fontId="0" fillId="0" borderId="0" xfId="0" applyFill="1"/>
    <xf numFmtId="1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N16" sqref="N16"/>
    </sheetView>
  </sheetViews>
  <sheetFormatPr defaultRowHeight="14.4" x14ac:dyDescent="0.3"/>
  <cols>
    <col min="1" max="1" width="23.109375" bestFit="1" customWidth="1"/>
    <col min="257" max="257" width="23.109375" bestFit="1" customWidth="1"/>
    <col min="513" max="513" width="23.109375" bestFit="1" customWidth="1"/>
    <col min="769" max="769" width="23.109375" bestFit="1" customWidth="1"/>
    <col min="1025" max="1025" width="23.109375" bestFit="1" customWidth="1"/>
    <col min="1281" max="1281" width="23.109375" bestFit="1" customWidth="1"/>
    <col min="1537" max="1537" width="23.109375" bestFit="1" customWidth="1"/>
    <col min="1793" max="1793" width="23.109375" bestFit="1" customWidth="1"/>
    <col min="2049" max="2049" width="23.109375" bestFit="1" customWidth="1"/>
    <col min="2305" max="2305" width="23.109375" bestFit="1" customWidth="1"/>
    <col min="2561" max="2561" width="23.109375" bestFit="1" customWidth="1"/>
    <col min="2817" max="2817" width="23.109375" bestFit="1" customWidth="1"/>
    <col min="3073" max="3073" width="23.109375" bestFit="1" customWidth="1"/>
    <col min="3329" max="3329" width="23.109375" bestFit="1" customWidth="1"/>
    <col min="3585" max="3585" width="23.109375" bestFit="1" customWidth="1"/>
    <col min="3841" max="3841" width="23.109375" bestFit="1" customWidth="1"/>
    <col min="4097" max="4097" width="23.109375" bestFit="1" customWidth="1"/>
    <col min="4353" max="4353" width="23.109375" bestFit="1" customWidth="1"/>
    <col min="4609" max="4609" width="23.109375" bestFit="1" customWidth="1"/>
    <col min="4865" max="4865" width="23.109375" bestFit="1" customWidth="1"/>
    <col min="5121" max="5121" width="23.109375" bestFit="1" customWidth="1"/>
    <col min="5377" max="5377" width="23.109375" bestFit="1" customWidth="1"/>
    <col min="5633" max="5633" width="23.109375" bestFit="1" customWidth="1"/>
    <col min="5889" max="5889" width="23.109375" bestFit="1" customWidth="1"/>
    <col min="6145" max="6145" width="23.109375" bestFit="1" customWidth="1"/>
    <col min="6401" max="6401" width="23.109375" bestFit="1" customWidth="1"/>
    <col min="6657" max="6657" width="23.109375" bestFit="1" customWidth="1"/>
    <col min="6913" max="6913" width="23.109375" bestFit="1" customWidth="1"/>
    <col min="7169" max="7169" width="23.109375" bestFit="1" customWidth="1"/>
    <col min="7425" max="7425" width="23.109375" bestFit="1" customWidth="1"/>
    <col min="7681" max="7681" width="23.109375" bestFit="1" customWidth="1"/>
    <col min="7937" max="7937" width="23.109375" bestFit="1" customWidth="1"/>
    <col min="8193" max="8193" width="23.109375" bestFit="1" customWidth="1"/>
    <col min="8449" max="8449" width="23.109375" bestFit="1" customWidth="1"/>
    <col min="8705" max="8705" width="23.109375" bestFit="1" customWidth="1"/>
    <col min="8961" max="8961" width="23.109375" bestFit="1" customWidth="1"/>
    <col min="9217" max="9217" width="23.109375" bestFit="1" customWidth="1"/>
    <col min="9473" max="9473" width="23.109375" bestFit="1" customWidth="1"/>
    <col min="9729" max="9729" width="23.109375" bestFit="1" customWidth="1"/>
    <col min="9985" max="9985" width="23.109375" bestFit="1" customWidth="1"/>
    <col min="10241" max="10241" width="23.109375" bestFit="1" customWidth="1"/>
    <col min="10497" max="10497" width="23.109375" bestFit="1" customWidth="1"/>
    <col min="10753" max="10753" width="23.109375" bestFit="1" customWidth="1"/>
    <col min="11009" max="11009" width="23.109375" bestFit="1" customWidth="1"/>
    <col min="11265" max="11265" width="23.109375" bestFit="1" customWidth="1"/>
    <col min="11521" max="11521" width="23.109375" bestFit="1" customWidth="1"/>
    <col min="11777" max="11777" width="23.109375" bestFit="1" customWidth="1"/>
    <col min="12033" max="12033" width="23.109375" bestFit="1" customWidth="1"/>
    <col min="12289" max="12289" width="23.109375" bestFit="1" customWidth="1"/>
    <col min="12545" max="12545" width="23.109375" bestFit="1" customWidth="1"/>
    <col min="12801" max="12801" width="23.109375" bestFit="1" customWidth="1"/>
    <col min="13057" max="13057" width="23.109375" bestFit="1" customWidth="1"/>
    <col min="13313" max="13313" width="23.109375" bestFit="1" customWidth="1"/>
    <col min="13569" max="13569" width="23.109375" bestFit="1" customWidth="1"/>
    <col min="13825" max="13825" width="23.109375" bestFit="1" customWidth="1"/>
    <col min="14081" max="14081" width="23.109375" bestFit="1" customWidth="1"/>
    <col min="14337" max="14337" width="23.109375" bestFit="1" customWidth="1"/>
    <col min="14593" max="14593" width="23.109375" bestFit="1" customWidth="1"/>
    <col min="14849" max="14849" width="23.109375" bestFit="1" customWidth="1"/>
    <col min="15105" max="15105" width="23.109375" bestFit="1" customWidth="1"/>
    <col min="15361" max="15361" width="23.109375" bestFit="1" customWidth="1"/>
    <col min="15617" max="15617" width="23.109375" bestFit="1" customWidth="1"/>
    <col min="15873" max="15873" width="23.109375" bestFit="1" customWidth="1"/>
    <col min="16129" max="16129" width="23.109375" bestFit="1" customWidth="1"/>
  </cols>
  <sheetData>
    <row r="1" spans="1:7" ht="15.6" x14ac:dyDescent="0.3">
      <c r="A1" s="1" t="s">
        <v>0</v>
      </c>
    </row>
    <row r="2" spans="1:7" x14ac:dyDescent="0.3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15.6" x14ac:dyDescent="0.3">
      <c r="A3" s="3" t="s">
        <v>7</v>
      </c>
    </row>
    <row r="4" spans="1:7" ht="18.600000000000001" customHeight="1" x14ac:dyDescent="0.3">
      <c r="A4" t="s">
        <v>8</v>
      </c>
      <c r="B4">
        <v>49500</v>
      </c>
      <c r="C4">
        <v>54500</v>
      </c>
      <c r="D4">
        <v>47500</v>
      </c>
      <c r="E4">
        <v>68500</v>
      </c>
      <c r="F4">
        <f>SUM(B4:E4)</f>
        <v>220000</v>
      </c>
      <c r="G4" s="4"/>
    </row>
    <row r="5" spans="1:7" x14ac:dyDescent="0.3">
      <c r="A5" t="s">
        <v>9</v>
      </c>
      <c r="B5">
        <v>9500</v>
      </c>
      <c r="C5">
        <v>10600</v>
      </c>
      <c r="D5">
        <v>5900</v>
      </c>
      <c r="E5">
        <v>12900</v>
      </c>
      <c r="F5">
        <f>SUM(B5:E5)</f>
        <v>38900</v>
      </c>
      <c r="G5" s="4"/>
    </row>
    <row r="6" spans="1:7" x14ac:dyDescent="0.3">
      <c r="A6" t="s">
        <v>10</v>
      </c>
      <c r="B6">
        <v>24500</v>
      </c>
      <c r="C6">
        <v>27500</v>
      </c>
      <c r="D6">
        <v>22400</v>
      </c>
      <c r="E6">
        <v>31600</v>
      </c>
      <c r="F6">
        <f>SUM(B6:E6)</f>
        <v>106000</v>
      </c>
      <c r="G6" s="4"/>
    </row>
    <row r="7" spans="1:7" ht="15" thickBot="1" x14ac:dyDescent="0.35">
      <c r="A7" t="s">
        <v>11</v>
      </c>
      <c r="B7">
        <v>19500</v>
      </c>
      <c r="C7">
        <v>21500</v>
      </c>
      <c r="D7">
        <v>23500</v>
      </c>
      <c r="E7">
        <v>27500</v>
      </c>
      <c r="F7">
        <f>SUM(B7:E7)</f>
        <v>92000</v>
      </c>
      <c r="G7" s="4"/>
    </row>
    <row r="8" spans="1:7" x14ac:dyDescent="0.3">
      <c r="A8" t="s">
        <v>12</v>
      </c>
      <c r="B8" s="5"/>
      <c r="C8" s="5"/>
      <c r="D8" s="5"/>
      <c r="E8" s="5"/>
      <c r="F8" s="5"/>
      <c r="G8" s="6">
        <f t="shared" ref="G8" si="0">SUM(G4:G7)</f>
        <v>0</v>
      </c>
    </row>
    <row r="10" spans="1:7" x14ac:dyDescent="0.3">
      <c r="A10" t="s">
        <v>13</v>
      </c>
    </row>
    <row r="11" spans="1:7" x14ac:dyDescent="0.3">
      <c r="A11" t="s">
        <v>14</v>
      </c>
      <c r="B11">
        <v>300</v>
      </c>
      <c r="C11">
        <v>350</v>
      </c>
      <c r="D11">
        <v>275</v>
      </c>
      <c r="E11">
        <v>395</v>
      </c>
      <c r="F11">
        <f t="shared" ref="F11:F15" si="1">SUM(B11:E11)</f>
        <v>1320</v>
      </c>
    </row>
    <row r="12" spans="1:7" x14ac:dyDescent="0.3">
      <c r="A12" t="s">
        <v>15</v>
      </c>
      <c r="C12">
        <v>3000</v>
      </c>
      <c r="D12">
        <v>3000</v>
      </c>
      <c r="E12">
        <v>3000</v>
      </c>
      <c r="F12">
        <f t="shared" si="1"/>
        <v>9000</v>
      </c>
    </row>
    <row r="13" spans="1:7" x14ac:dyDescent="0.3">
      <c r="A13" t="s">
        <v>16</v>
      </c>
      <c r="B13">
        <v>500</v>
      </c>
      <c r="C13">
        <v>450</v>
      </c>
      <c r="D13">
        <v>550</v>
      </c>
      <c r="E13">
        <v>700</v>
      </c>
      <c r="F13">
        <f t="shared" si="1"/>
        <v>2200</v>
      </c>
    </row>
    <row r="14" spans="1:7" x14ac:dyDescent="0.3">
      <c r="A14" t="s">
        <v>17</v>
      </c>
      <c r="B14">
        <v>15500</v>
      </c>
      <c r="C14">
        <v>15500</v>
      </c>
      <c r="D14">
        <v>15500</v>
      </c>
      <c r="E14">
        <v>17500</v>
      </c>
      <c r="F14">
        <f t="shared" si="1"/>
        <v>64000</v>
      </c>
    </row>
    <row r="15" spans="1:7" x14ac:dyDescent="0.3">
      <c r="A15" t="s">
        <v>18</v>
      </c>
      <c r="B15">
        <v>2000</v>
      </c>
      <c r="C15">
        <v>3000</v>
      </c>
      <c r="D15">
        <v>1500</v>
      </c>
      <c r="E15">
        <v>2000</v>
      </c>
      <c r="F15">
        <f t="shared" si="1"/>
        <v>8500</v>
      </c>
    </row>
    <row r="16" spans="1:7" ht="15" thickBot="1" x14ac:dyDescent="0.35">
      <c r="A16" t="s">
        <v>19</v>
      </c>
      <c r="B16" s="7">
        <v>4500</v>
      </c>
      <c r="C16" s="7"/>
      <c r="D16" s="7"/>
      <c r="E16" s="7"/>
      <c r="F16" s="7"/>
    </row>
    <row r="18" spans="1:1" x14ac:dyDescent="0.3">
      <c r="A18" t="s">
        <v>20</v>
      </c>
    </row>
    <row r="20" spans="1:1" x14ac:dyDescent="0.3">
      <c r="A20" t="s">
        <v>21</v>
      </c>
    </row>
    <row r="22" spans="1:1" x14ac:dyDescent="0.3">
      <c r="A22" t="s">
        <v>22</v>
      </c>
    </row>
    <row r="24" spans="1:1" x14ac:dyDescent="0.3">
      <c r="A24" t="s">
        <v>23</v>
      </c>
    </row>
    <row r="26" spans="1:1" x14ac:dyDescent="0.3">
      <c r="A26" t="s">
        <v>24</v>
      </c>
    </row>
    <row r="28" spans="1:1" x14ac:dyDescent="0.3">
      <c r="A28" t="s">
        <v>25</v>
      </c>
    </row>
    <row r="33" spans="1:4" ht="15.6" x14ac:dyDescent="0.3">
      <c r="A33" s="3"/>
    </row>
    <row r="34" spans="1:4" ht="15.6" x14ac:dyDescent="0.3">
      <c r="A34" s="1" t="s">
        <v>26</v>
      </c>
    </row>
    <row r="40" spans="1:4" ht="15.6" x14ac:dyDescent="0.3">
      <c r="A40" s="8" t="s">
        <v>27</v>
      </c>
      <c r="B40" s="9"/>
      <c r="C40" s="9"/>
      <c r="D40" s="9"/>
    </row>
  </sheetData>
  <mergeCells count="1">
    <mergeCell ref="B40:D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F6" sqref="F6"/>
    </sheetView>
  </sheetViews>
  <sheetFormatPr defaultRowHeight="14.4" x14ac:dyDescent="0.3"/>
  <cols>
    <col min="1" max="1" width="6.5546875" customWidth="1"/>
    <col min="2" max="2" width="19.6640625" customWidth="1"/>
  </cols>
  <sheetData>
    <row r="1" spans="1:2" ht="62.4" x14ac:dyDescent="0.3">
      <c r="B1" s="10" t="s">
        <v>28</v>
      </c>
    </row>
    <row r="2" spans="1:2" ht="15.6" x14ac:dyDescent="0.3">
      <c r="A2" s="11"/>
    </row>
    <row r="3" spans="1:2" ht="15.6" x14ac:dyDescent="0.3">
      <c r="A3" s="3" t="s">
        <v>29</v>
      </c>
      <c r="B3" s="12">
        <v>44196</v>
      </c>
    </row>
    <row r="5" spans="1:2" ht="15.6" x14ac:dyDescent="0.3">
      <c r="A5" s="3" t="s">
        <v>30</v>
      </c>
      <c r="B5" s="13">
        <v>73500</v>
      </c>
    </row>
    <row r="6" spans="1:2" x14ac:dyDescent="0.3">
      <c r="B6" s="13"/>
    </row>
    <row r="7" spans="1:2" ht="16.2" thickBot="1" x14ac:dyDescent="0.35">
      <c r="A7" s="14" t="s">
        <v>13</v>
      </c>
      <c r="B7" s="15">
        <v>36650</v>
      </c>
    </row>
    <row r="8" spans="1:2" x14ac:dyDescent="0.3">
      <c r="B8" s="16"/>
    </row>
    <row r="9" spans="1:2" ht="16.2" thickBot="1" x14ac:dyDescent="0.35">
      <c r="A9" s="3" t="s">
        <v>31</v>
      </c>
      <c r="B9" s="17"/>
    </row>
    <row r="10" spans="1:2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I24" sqref="I24"/>
    </sheetView>
  </sheetViews>
  <sheetFormatPr defaultRowHeight="14.4" x14ac:dyDescent="0.3"/>
  <sheetData>
    <row r="1" spans="1:7" ht="62.4" x14ac:dyDescent="0.3">
      <c r="A1" s="18" t="s">
        <v>32</v>
      </c>
    </row>
    <row r="2" spans="1:7" ht="15.6" x14ac:dyDescent="0.3">
      <c r="A2" s="19"/>
    </row>
    <row r="4" spans="1:7" ht="15.6" x14ac:dyDescent="0.3">
      <c r="B4" s="20" t="s">
        <v>33</v>
      </c>
      <c r="C4" s="20" t="s">
        <v>34</v>
      </c>
      <c r="D4" s="20" t="s">
        <v>35</v>
      </c>
      <c r="E4" s="20" t="s">
        <v>36</v>
      </c>
      <c r="F4" s="20" t="s">
        <v>37</v>
      </c>
      <c r="G4" s="21" t="s">
        <v>5</v>
      </c>
    </row>
    <row r="5" spans="1:7" x14ac:dyDescent="0.3">
      <c r="A5" s="22" t="s">
        <v>38</v>
      </c>
      <c r="B5" s="23">
        <v>5400</v>
      </c>
      <c r="C5" s="23">
        <v>1430</v>
      </c>
      <c r="D5" s="23">
        <v>11240</v>
      </c>
      <c r="E5" s="23">
        <v>11150</v>
      </c>
      <c r="F5" s="23">
        <v>10050</v>
      </c>
      <c r="G5" s="23"/>
    </row>
    <row r="6" spans="1:7" x14ac:dyDescent="0.3">
      <c r="A6" s="22" t="s">
        <v>39</v>
      </c>
      <c r="B6" s="23">
        <v>840</v>
      </c>
      <c r="C6" s="23">
        <v>1270</v>
      </c>
      <c r="D6" s="23">
        <v>2190</v>
      </c>
      <c r="E6" s="23">
        <v>2170</v>
      </c>
      <c r="F6" s="23">
        <v>220</v>
      </c>
      <c r="G6" s="23"/>
    </row>
    <row r="7" spans="1:7" x14ac:dyDescent="0.3">
      <c r="A7" s="22" t="s">
        <v>40</v>
      </c>
      <c r="B7" s="23">
        <v>11050</v>
      </c>
      <c r="C7" s="23">
        <v>3090</v>
      </c>
      <c r="D7" s="23">
        <v>11120</v>
      </c>
      <c r="E7" s="23">
        <v>1990</v>
      </c>
      <c r="F7" s="23">
        <v>1040</v>
      </c>
      <c r="G7" s="23"/>
    </row>
    <row r="8" spans="1:7" ht="15" thickBot="1" x14ac:dyDescent="0.35">
      <c r="A8" s="22" t="s">
        <v>41</v>
      </c>
      <c r="B8" s="23">
        <v>1680</v>
      </c>
      <c r="C8" s="23">
        <v>1720</v>
      </c>
      <c r="D8" s="23">
        <v>3670</v>
      </c>
      <c r="E8" s="23">
        <v>3700</v>
      </c>
      <c r="F8" s="23">
        <v>730</v>
      </c>
      <c r="G8" s="23"/>
    </row>
    <row r="9" spans="1:7" ht="15" thickBot="1" x14ac:dyDescent="0.35">
      <c r="A9" s="22" t="s">
        <v>42</v>
      </c>
      <c r="B9" s="24"/>
      <c r="C9" s="24"/>
      <c r="D9" s="24"/>
      <c r="E9" s="24"/>
      <c r="F9" s="24"/>
      <c r="G9" s="24"/>
    </row>
    <row r="10" spans="1:7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J13" sqref="J13"/>
    </sheetView>
  </sheetViews>
  <sheetFormatPr defaultRowHeight="14.4" x14ac:dyDescent="0.3"/>
  <cols>
    <col min="1" max="1" width="5.88671875" customWidth="1"/>
  </cols>
  <sheetData>
    <row r="1" spans="1:8" ht="15.6" x14ac:dyDescent="0.3">
      <c r="A1" s="19" t="s">
        <v>54</v>
      </c>
      <c r="H1" s="25"/>
    </row>
    <row r="3" spans="1:8" ht="15.6" x14ac:dyDescent="0.3">
      <c r="B3" s="26" t="s">
        <v>34</v>
      </c>
      <c r="C3" s="26" t="s">
        <v>35</v>
      </c>
      <c r="D3" s="26" t="s">
        <v>36</v>
      </c>
      <c r="E3" s="26" t="s">
        <v>37</v>
      </c>
      <c r="F3" s="27" t="s">
        <v>43</v>
      </c>
      <c r="G3" s="28">
        <v>0.21</v>
      </c>
      <c r="H3" s="27" t="s">
        <v>44</v>
      </c>
    </row>
    <row r="4" spans="1:8" x14ac:dyDescent="0.3">
      <c r="A4" s="29" t="s">
        <v>45</v>
      </c>
      <c r="B4" s="30">
        <v>3145000</v>
      </c>
      <c r="C4" s="30"/>
      <c r="D4" s="30">
        <v>151200</v>
      </c>
      <c r="E4" s="30">
        <v>52144</v>
      </c>
      <c r="F4" s="30"/>
      <c r="G4" s="30"/>
      <c r="H4" s="30"/>
    </row>
    <row r="5" spans="1:8" x14ac:dyDescent="0.3">
      <c r="A5" s="29" t="s">
        <v>46</v>
      </c>
      <c r="B5" s="30">
        <v>7125000</v>
      </c>
      <c r="C5" s="30">
        <v>1127500</v>
      </c>
      <c r="D5" s="30">
        <v>132500</v>
      </c>
      <c r="E5" s="30">
        <v>2130000</v>
      </c>
      <c r="F5" s="30"/>
      <c r="G5" s="30"/>
      <c r="H5" s="30"/>
    </row>
    <row r="6" spans="1:8" x14ac:dyDescent="0.3">
      <c r="A6" s="22" t="s">
        <v>47</v>
      </c>
      <c r="B6" s="30">
        <v>275000</v>
      </c>
      <c r="C6" s="30">
        <v>280000</v>
      </c>
      <c r="D6" s="30">
        <v>84000</v>
      </c>
      <c r="E6" s="30">
        <v>81000</v>
      </c>
      <c r="F6" s="30"/>
      <c r="G6" s="30"/>
      <c r="H6" s="30"/>
    </row>
    <row r="7" spans="1:8" ht="15" thickBot="1" x14ac:dyDescent="0.35">
      <c r="A7" s="22" t="s">
        <v>48</v>
      </c>
      <c r="B7" s="31">
        <v>125600</v>
      </c>
      <c r="C7" s="31">
        <v>528100</v>
      </c>
      <c r="D7" s="31">
        <v>33100</v>
      </c>
      <c r="E7" s="31">
        <v>30600</v>
      </c>
      <c r="F7" s="31"/>
      <c r="G7" s="30"/>
      <c r="H7" s="30"/>
    </row>
    <row r="8" spans="1:8" x14ac:dyDescent="0.3">
      <c r="A8" s="22" t="s">
        <v>49</v>
      </c>
      <c r="B8" s="30"/>
      <c r="C8" s="30"/>
      <c r="D8" s="30"/>
      <c r="E8" s="30"/>
      <c r="F8" s="30"/>
      <c r="G8" s="30"/>
      <c r="H8" s="30"/>
    </row>
    <row r="9" spans="1:8" x14ac:dyDescent="0.3">
      <c r="B9" s="30"/>
      <c r="C9" s="30"/>
      <c r="D9" s="30"/>
      <c r="E9" s="30"/>
      <c r="F9" s="30"/>
      <c r="G9" s="22"/>
      <c r="H9" s="22"/>
    </row>
    <row r="10" spans="1:8" x14ac:dyDescent="0.3">
      <c r="A10" s="22" t="s">
        <v>50</v>
      </c>
      <c r="B10" s="30"/>
      <c r="C10" s="30"/>
      <c r="D10" s="30"/>
      <c r="E10" s="30"/>
      <c r="F10" s="30"/>
      <c r="G10" s="22"/>
      <c r="H10" s="22"/>
    </row>
    <row r="11" spans="1:8" x14ac:dyDescent="0.3">
      <c r="B11" s="30"/>
      <c r="C11" s="30"/>
      <c r="D11" s="30"/>
      <c r="E11" s="30"/>
      <c r="F11" s="30"/>
      <c r="G11" s="22"/>
      <c r="H11" s="22"/>
    </row>
    <row r="12" spans="1:8" x14ac:dyDescent="0.3">
      <c r="A12" s="22" t="s">
        <v>51</v>
      </c>
      <c r="B12" s="30"/>
      <c r="C12" s="30"/>
      <c r="D12" s="30"/>
      <c r="E12" s="30"/>
      <c r="F12" s="30"/>
    </row>
    <row r="13" spans="1:8" x14ac:dyDescent="0.3">
      <c r="B13" s="30"/>
      <c r="C13" s="30"/>
      <c r="D13" s="30"/>
      <c r="E13" s="30"/>
      <c r="F13" s="30"/>
    </row>
    <row r="14" spans="1:8" x14ac:dyDescent="0.3">
      <c r="A14" s="22" t="s">
        <v>52</v>
      </c>
      <c r="B14" s="30"/>
      <c r="C14" s="30"/>
      <c r="D14" s="30"/>
      <c r="E14" s="30"/>
      <c r="F14" s="30"/>
    </row>
    <row r="15" spans="1:8" x14ac:dyDescent="0.3">
      <c r="B15" s="30"/>
      <c r="C15" s="30"/>
      <c r="D15" s="30"/>
      <c r="E15" s="30"/>
      <c r="F15" s="30"/>
    </row>
    <row r="16" spans="1:8" x14ac:dyDescent="0.3">
      <c r="A16" t="s">
        <v>53</v>
      </c>
      <c r="B16" s="30"/>
      <c r="C16" s="30"/>
      <c r="D16" s="30"/>
      <c r="E16" s="30"/>
      <c r="F16" s="30"/>
    </row>
    <row r="17" spans="1:6" x14ac:dyDescent="0.3">
      <c r="B17" s="30"/>
      <c r="C17" s="30"/>
      <c r="D17" s="30"/>
      <c r="E17" s="30"/>
      <c r="F17" s="30"/>
    </row>
    <row r="18" spans="1:6" x14ac:dyDescent="0.3">
      <c r="B18" s="30"/>
      <c r="C18" s="30"/>
      <c r="D18" s="30"/>
      <c r="E18" s="30"/>
      <c r="F18" s="30"/>
    </row>
    <row r="19" spans="1:6" x14ac:dyDescent="0.3">
      <c r="A19" s="32"/>
      <c r="B19" s="33"/>
      <c r="C19" s="30"/>
      <c r="D19" s="30"/>
      <c r="E19" s="30"/>
      <c r="F19" s="30"/>
    </row>
    <row r="20" spans="1:6" x14ac:dyDescent="0.3">
      <c r="B20" s="30"/>
      <c r="C20" s="30"/>
      <c r="D20" s="30"/>
      <c r="E20" s="30"/>
      <c r="F20" s="30"/>
    </row>
    <row r="21" spans="1:6" x14ac:dyDescent="0.3">
      <c r="B21" s="30"/>
      <c r="C21" s="30"/>
      <c r="D21" s="30"/>
      <c r="E21" s="30"/>
      <c r="F21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magazin</vt:lpstr>
      <vt:lpstr>mapamond</vt:lpstr>
      <vt:lpstr>calatorii</vt:lpstr>
      <vt:lpstr>auto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2021-01-13T08:56:08Z</dcterms:created>
  <dcterms:modified xsi:type="dcterms:W3CDTF">2021-01-14T07:52:58Z</dcterms:modified>
</cp:coreProperties>
</file>